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a\Desktop\"/>
    </mc:Choice>
  </mc:AlternateContent>
  <xr:revisionPtr revIDLastSave="0" documentId="13_ncr:1_{273788AB-F15E-44C3-BED1-AC29867C173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JAVNA OBJAVA INFORMACIJA" sheetId="1" r:id="rId1"/>
  </sheets>
  <definedNames>
    <definedName name="Br_fakture">#REF!</definedName>
    <definedName name="_xlnm.Print_Titles" localSheetId="0">'JAVNA OBJAVA INFORMACIJA'!$1:$6</definedName>
    <definedName name="NazivTvrtke">'JAVNA OBJAVA INFORMACIJA'!#REF!</definedName>
    <definedName name="PojedinostiOBrFakture">"PojedinostiOFakturi[Br fakture]"</definedName>
    <definedName name="rngInvoice">'JAVNA OBJAVA INFORMACIJA'!#REF!</definedName>
    <definedName name="TraženjeKupca">#REF!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16" i="1" l="1"/>
</calcChain>
</file>

<file path=xl/sharedStrings.xml><?xml version="1.0" encoding="utf-8"?>
<sst xmlns="http://schemas.openxmlformats.org/spreadsheetml/2006/main" count="397" uniqueCount="227">
  <si>
    <t>Iznos</t>
  </si>
  <si>
    <t>Naziv primatelja</t>
  </si>
  <si>
    <t>OIB primatelja</t>
  </si>
  <si>
    <t>Sjedište primatelja</t>
  </si>
  <si>
    <t>Vrsta rashoda i izdatka</t>
  </si>
  <si>
    <t>Opis</t>
  </si>
  <si>
    <t>Datum</t>
  </si>
  <si>
    <t>Adresa:</t>
  </si>
  <si>
    <t>OIB:</t>
  </si>
  <si>
    <t>Sjedište:</t>
  </si>
  <si>
    <t>SREDNJA ŠKOLA DUGO SELO</t>
  </si>
  <si>
    <t>FERENČAKOVA 25</t>
  </si>
  <si>
    <t>10370 DUGO SELO</t>
  </si>
  <si>
    <t>JAVNA OBJAVA INFORMACIJA O TROŠENJU SREDSTAVA ZA RAZDOBLJE 
OD 01.12.2025. DO 31.12.2025.</t>
  </si>
  <si>
    <t>DŽEPARAC UČENICIMA MILENIJSKO NATJECANJE 2025</t>
  </si>
  <si>
    <t>3241 | NAKNADE TROŠKOVA OSOBAMA IZVAN RADNOG ODNOSA</t>
  </si>
  <si>
    <t>REFUNDACIJA KARTE UČENICI ZA MILENIJSKO NATJECANJE 2025</t>
  </si>
  <si>
    <t>TUR 10/25</t>
  </si>
  <si>
    <t>TUR 9/25</t>
  </si>
  <si>
    <t>A/D ELECTRONIC DOO</t>
  </si>
  <si>
    <t>40000 ČAKOVEC</t>
  </si>
  <si>
    <t>3299 | OSTALI NESPOMENUTI RASHODI POSLOVANJA</t>
  </si>
  <si>
    <t>2025-URA-620 | hig.mat.</t>
  </si>
  <si>
    <t>BON-TON d.o.o.</t>
  </si>
  <si>
    <t>10020 Zagreb</t>
  </si>
  <si>
    <t>3221 | UREDSKI MATERIJAL I OSTALI MATERIJALNI RASHODI</t>
  </si>
  <si>
    <t>2025-URA-621 | udžbenici za učenike</t>
  </si>
  <si>
    <t>EKUPI D.O.O.</t>
  </si>
  <si>
    <t>10010 BUZIN</t>
  </si>
  <si>
    <t>3722 | NAKNADE GRAĐANIMA I KUĆANSTVIMA U NARAVI</t>
  </si>
  <si>
    <t>2025-URA-622 | mat.</t>
  </si>
  <si>
    <t>INSTAR CENTER D.O.O.</t>
  </si>
  <si>
    <t>10 410 VELIKA GORICA</t>
  </si>
  <si>
    <t>3224 | MATERIJAL I DIJELOVI ZA TEKUĆE I INVESTICIJSKO ODRŽAVANJE</t>
  </si>
  <si>
    <t>2025-URA-624 | mat.</t>
  </si>
  <si>
    <t>K.M.C. -PROM D.O.O.</t>
  </si>
  <si>
    <t>2025-URA-625 | cijev</t>
  </si>
  <si>
    <t>2025-URA-623 | uredski mat.</t>
  </si>
  <si>
    <t>NARODNE NOVINE D.D.</t>
  </si>
  <si>
    <t>10020 ZAGREB</t>
  </si>
  <si>
    <t>2025-URA-634 | MAT.</t>
  </si>
  <si>
    <t>PAT-PROMET d.o.o.</t>
  </si>
  <si>
    <t>10360 SESVETE</t>
  </si>
  <si>
    <t>2025-URA-617 | knjige za knjižnicu</t>
  </si>
  <si>
    <t>REDAK d.o.o.</t>
  </si>
  <si>
    <t>21000 SPLIT</t>
  </si>
  <si>
    <t>3231 | USLUGE TELEFONA, POŠTE I PRIJEVOZA</t>
  </si>
  <si>
    <t>2025-URA-615 | vatrodojavni sustav</t>
  </si>
  <si>
    <t>VATROGASNA ZAJEDNICA ZAGREBAČKE ŽUPANIJE</t>
  </si>
  <si>
    <t>10090 ZAGREB</t>
  </si>
  <si>
    <t>prijevoz 11/25</t>
  </si>
  <si>
    <t>3212 | NAKNADE ZA PRIJEVOZ, ZA RAD NA TERENU I ODVOJENI ŽIVOT</t>
  </si>
  <si>
    <t>TUR 11/25</t>
  </si>
  <si>
    <t>DAR DJECI 2025</t>
  </si>
  <si>
    <t>PN 11/25</t>
  </si>
  <si>
    <t>3211 | SLUŽBENA PUTOVANJA</t>
  </si>
  <si>
    <t>LOKO VOŽNJA 11/25</t>
  </si>
  <si>
    <t>3214 | OSTALE NAKNADE</t>
  </si>
  <si>
    <t>2025-URA-686 | oprema za učenika za TZK</t>
  </si>
  <si>
    <t>DECATHLON ZAGREB</t>
  </si>
  <si>
    <t>10000 ZAGREB</t>
  </si>
  <si>
    <t>SAKURA MEHATRONIKA D.O.O.</t>
  </si>
  <si>
    <t>2025-URA-631 | mat.</t>
  </si>
  <si>
    <t>AX-soling d.o.o.</t>
  </si>
  <si>
    <t>10370 Dugo Selo</t>
  </si>
  <si>
    <t>2025-URA-636 | 12/25 USLUGA HRT-A</t>
  </si>
  <si>
    <t>HRT HRVATSKA RADIOTELEVIZIJA</t>
  </si>
  <si>
    <t>3295 | PRISTOJBE I NAKNADE</t>
  </si>
  <si>
    <t>2025-URA-635 | 11/25</t>
  </si>
  <si>
    <t>HRVATSKI TELEKOM D.D.T MOBILE</t>
  </si>
  <si>
    <t>MTH strojevi d.o.o.</t>
  </si>
  <si>
    <t>2025-URA-632 | MAT.</t>
  </si>
  <si>
    <t>TOP COLOR, obrt za trgovinu i usluge</t>
  </si>
  <si>
    <t>2025-URA-633 | RAVNATELJICA</t>
  </si>
  <si>
    <t>Varga d.o.o.</t>
  </si>
  <si>
    <t>10340 Vrbovec</t>
  </si>
  <si>
    <t>3293 | REPREZENTACIJA</t>
  </si>
  <si>
    <t>2025-URA-630 | eRačun br.: 307848281</t>
  </si>
  <si>
    <t>VODOOPSKRBA I ODVODNJA ZAGREBAČKE ŽUPANIJE d.o.o.</t>
  </si>
  <si>
    <t>10000 Zagreb</t>
  </si>
  <si>
    <t>3234 | KOMUNALNE USLUGE</t>
  </si>
  <si>
    <t>2025-URA-626 | podloga za miš</t>
  </si>
  <si>
    <t>Z-EL d.o.o.</t>
  </si>
  <si>
    <t>10360 Sesvete</t>
  </si>
  <si>
    <t>2025-URA-627 | mat.</t>
  </si>
  <si>
    <t>2025-URA-641 | ODRŽAVANJE PROGRAMA</t>
  </si>
  <si>
    <t>BLINK INFO D.O.O.</t>
  </si>
  <si>
    <t>23000 ZADAR</t>
  </si>
  <si>
    <t>3238 | RAČUNALNE USLUGE</t>
  </si>
  <si>
    <t>DRAVA IN</t>
  </si>
  <si>
    <t>31000 OSIJEK</t>
  </si>
  <si>
    <t>HGSPOT GRUPA D.O.O.</t>
  </si>
  <si>
    <t>2025-URA-642 | TELEKOM. USLUGE 11/25</t>
  </si>
  <si>
    <t>2025-URA-647 | SET ZA POPRAVAK SAJLI</t>
  </si>
  <si>
    <t>2025-URA-643 | radne bilježnice za učenike</t>
  </si>
  <si>
    <t>PROFIL KLETT d.o.o.</t>
  </si>
  <si>
    <t>2025-URA-645 | KNJIGE ZA KNJIŽNICU</t>
  </si>
  <si>
    <t>ŠKOLSKA KNJIGA d.d.</t>
  </si>
  <si>
    <t>4241 | KNJIGE U KNJIŽNICAMA</t>
  </si>
  <si>
    <t>2025-URA-639 | UDŽBENICI ZA UČENIKE</t>
  </si>
  <si>
    <t>UDŽBENIK.hr</t>
  </si>
  <si>
    <t>PLAĆA 11/25</t>
  </si>
  <si>
    <t>3111 | PLAĆE ZA REDOVAN RAD</t>
  </si>
  <si>
    <t>3132 | DOPRINOSI ZA ZDRAVSTVENO OSIGURANJE</t>
  </si>
  <si>
    <t>2025-URA-655 | knjige za knjižnicu</t>
  </si>
  <si>
    <t>PLANETOPIJA D.O.O.</t>
  </si>
  <si>
    <t>2025-URA-628 | 11/25</t>
  </si>
  <si>
    <t>ZAGREBAČKA BANKA DD</t>
  </si>
  <si>
    <t>3431 | BANKARSKE USLUGE I USLUGE PLATNOG PROMETA</t>
  </si>
  <si>
    <t>PUN 11/25</t>
  </si>
  <si>
    <t>2025-URA-653 | telekom. usluge 11/25</t>
  </si>
  <si>
    <t>A1 HRVATSKA D.O.O</t>
  </si>
  <si>
    <t>2025-URA-652 | osposobljavanje radnika za gašenje požara</t>
  </si>
  <si>
    <t>ATESTI I PROCJENA D.O.O. ZA ZAŠTITU NA RADU, ZAŠTITU OD POŽARA I ZAŠTITU OKOLIŠA</t>
  </si>
  <si>
    <t>21216 Kaštel Novi</t>
  </si>
  <si>
    <t>3239 | OSTALE USLUGE</t>
  </si>
  <si>
    <t>2025-URA-581 | 11/25</t>
  </si>
  <si>
    <t>BENEFIT SYSTEMS D.O.O.</t>
  </si>
  <si>
    <t>3294 | ČLANARINE</t>
  </si>
  <si>
    <t>2025-URA-649 | NAJAM UREĐAJA 11/25</t>
  </si>
  <si>
    <t>COPY LINK D.O.O.</t>
  </si>
  <si>
    <t>10040 ZAGREB</t>
  </si>
  <si>
    <t>3235 | ZAKUPNINE I NAJAMNINE</t>
  </si>
  <si>
    <t>2025-URA-659 | plin 11/25</t>
  </si>
  <si>
    <t>DUKOM PLIN D.O.O</t>
  </si>
  <si>
    <t>3223 | ENERGIJA</t>
  </si>
  <si>
    <t>2025-URA-660 | plin 11/25</t>
  </si>
  <si>
    <t>FINA-FINANCIJSKA AGENCIJA</t>
  </si>
  <si>
    <t>2025-URA-665 | USLUGA FINE 11/25</t>
  </si>
  <si>
    <t>2025-URA-654 | struja 11/25</t>
  </si>
  <si>
    <t>HEP OPSKRBA D.O.O</t>
  </si>
  <si>
    <t>2025-URA-648 | POŠTANSKE USLUGE 11/25</t>
  </si>
  <si>
    <t>HP-HRVATSKA POŠTA D.D.</t>
  </si>
  <si>
    <t>10410 VELIKA GORICA</t>
  </si>
  <si>
    <t>2025-URA-650 | TELEKOM. USLUGE 11/25</t>
  </si>
  <si>
    <t>2025-URA-651 | TELEKOM. USLUGE 11/25</t>
  </si>
  <si>
    <t>2025-URA-661 | reprezentacija</t>
  </si>
  <si>
    <t>KONZUM plus d.o.o.</t>
  </si>
  <si>
    <t>2025-URA-664 | reprezentacija ŽSV</t>
  </si>
  <si>
    <t>2025-URA-657 | knjige za knjižnicu</t>
  </si>
  <si>
    <t>STILUS KNJIGA D.O.O.</t>
  </si>
  <si>
    <t>2025-URA-658 | forex ploča i naljepnica</t>
  </si>
  <si>
    <t>ŠIM TISKARA D.O.O.</t>
  </si>
  <si>
    <t>2025-URA-656 | vatrodojavni sustav</t>
  </si>
  <si>
    <t>2025-URA-629 | 11/25</t>
  </si>
  <si>
    <t>2025-URA-663 | knjige za knjižnicu</t>
  </si>
  <si>
    <t>ZUZI, vl. MIRJANA VULIC SALDIC</t>
  </si>
  <si>
    <t xml:space="preserve">BOŽIĆNICA PUN </t>
  </si>
  <si>
    <t xml:space="preserve">regres PUN </t>
  </si>
  <si>
    <t>e-tehničar</t>
  </si>
  <si>
    <t>2025-URA-667 | odvoz otpada 11/25</t>
  </si>
  <si>
    <t>DUGOSELSKI KOMUNALNI PODIUZETNIČKI CENTAR d.o.o.</t>
  </si>
  <si>
    <t>EMI 23 U.O.</t>
  </si>
  <si>
    <t>10360 SESVETE, SOBLINEC</t>
  </si>
  <si>
    <t>4221 | UREDSKA OPREMA I NAMJEŠTAJ</t>
  </si>
  <si>
    <t>2025-URA-638 | ZAŠTITAR 11/25</t>
  </si>
  <si>
    <t>EUROLEX D.O.O.</t>
  </si>
  <si>
    <t>2025-URA-672 | reprezentacija božićni domjenak</t>
  </si>
  <si>
    <t>2025-URA-673 | reprezentacija božićni domjenak</t>
  </si>
  <si>
    <t>2025-URA-675 | reprezentacija natjecanje TZK</t>
  </si>
  <si>
    <t>2025-URA-668 | mat.</t>
  </si>
  <si>
    <t>LJEKARNA OBUĆINA-GRGOŠIĆ</t>
  </si>
  <si>
    <t>2025-URA-671 | održavanje knjižničnog programa</t>
  </si>
  <si>
    <t>POINT DOO</t>
  </si>
  <si>
    <t>42000 VARAŽDIN</t>
  </si>
  <si>
    <t>2025-URA-669 | knjige za knjižnicu</t>
  </si>
  <si>
    <t>ZNANJE d.o.o.</t>
  </si>
  <si>
    <t>BOŽIĆNICA 2025</t>
  </si>
  <si>
    <t>prehrana PUN 10/25</t>
  </si>
  <si>
    <t>3121 | OSTALI RASHODI ZA ZAPOSLENE</t>
  </si>
  <si>
    <t>2025-URA-683 | najam otirača</t>
  </si>
  <si>
    <t>CWS-BOCO d.o.o.</t>
  </si>
  <si>
    <t>2025-URA-678 | vrečice za usisavač</t>
  </si>
  <si>
    <t>DEMIT D.O.O.</t>
  </si>
  <si>
    <t xml:space="preserve">2025-URA-679 | knjige za knjižnicu </t>
  </si>
  <si>
    <t>DOBRA KNJIGA d.o.o.</t>
  </si>
  <si>
    <t>2025-URA-677 | aplikacijski certifikat za e-račun</t>
  </si>
  <si>
    <t>2025-URA-676 | MONITOR ŽSV</t>
  </si>
  <si>
    <t>3225 | SITNI INVENTAR I AUTO GUME</t>
  </si>
  <si>
    <t>2025-URA-684 | stolnjak za božićni domjenak</t>
  </si>
  <si>
    <t>2025-URA-688 | loptice za stolni tenis ŽŠSS</t>
  </si>
  <si>
    <t>PING-PONG D O O</t>
  </si>
  <si>
    <t>10434 STRMEC</t>
  </si>
  <si>
    <t>2025-URA-685 | udžbenici za učenike</t>
  </si>
  <si>
    <t>TT INCORE D.O.O.</t>
  </si>
  <si>
    <t>2025-URA-680 | knjige za knjižnicu</t>
  </si>
  <si>
    <t>2025-URA-681 | knjige za knjižnicu</t>
  </si>
  <si>
    <t>2025-URA-692 | usluge tekućeg i investicijskog održavanja</t>
  </si>
  <si>
    <t>BILUX D.O.O.</t>
  </si>
  <si>
    <t>3232 | USLUGE TEKUĆEG I INVESTICIJSKOG ODRŽAVANJA</t>
  </si>
  <si>
    <t>MINI MIND D.O.O.</t>
  </si>
  <si>
    <t>PEVEX d.d.</t>
  </si>
  <si>
    <t>2025-URA-666 | KNJIGE ZA KNJIŽNICU</t>
  </si>
  <si>
    <t>STANEK d.o.o.</t>
  </si>
  <si>
    <t>42000 KUĆAN MAROF</t>
  </si>
  <si>
    <t>2025-URA-691 | catering božićni domjenak</t>
  </si>
  <si>
    <t>ZVONA USLUGE D.O.O. TRGOVINU I ZASTUPANJE</t>
  </si>
  <si>
    <t>ug. o djelu natjecanje stolni tenis</t>
  </si>
  <si>
    <t>2025-URA-695 | zidna obloga pvc</t>
  </si>
  <si>
    <t>LASER-PRODAJA d.o.o</t>
  </si>
  <si>
    <t>35000 SLAVONSKI BROD</t>
  </si>
  <si>
    <t>2025-URA-694 | uredski mat.</t>
  </si>
  <si>
    <t>2025-URA-690 | radne bilježnice iz biologije i kemije</t>
  </si>
  <si>
    <t>UDRUGA HRVATSKIH SREDNJOŠKOLSKIH RAVNATELJA</t>
  </si>
  <si>
    <t>3213 | STRUČNO USAVRŠAVANJE ZAPOSLENIKA</t>
  </si>
  <si>
    <t>prehrana PUN 11/25</t>
  </si>
  <si>
    <t>2025-URA-697 | materijal za tek. i inv. odr.</t>
  </si>
  <si>
    <t>2025-URA-698 | dvorana 11/25</t>
  </si>
  <si>
    <t>SPORTSKI CENTAR DUGO SELO</t>
  </si>
  <si>
    <t>2025-URA-696 | natjecanje stolni tenis reprezentacija</t>
  </si>
  <si>
    <t>SVEUKUPNO</t>
  </si>
  <si>
    <t xml:space="preserve">2025-URA-614 | mat. </t>
  </si>
  <si>
    <t xml:space="preserve">2025-URA-670 | uređaj za obuku i demonstraturu </t>
  </si>
  <si>
    <t>2025-URA-637 | MAT. - alat, nož za tokarenje</t>
  </si>
  <si>
    <t xml:space="preserve">2025-URA-644 | smještaj milenijsko natjecanje </t>
  </si>
  <si>
    <t>2025-URA-640 | STRUJNI KABEL</t>
  </si>
  <si>
    <t xml:space="preserve">2025-URA-674 | ormar za 108 </t>
  </si>
  <si>
    <t>2025-URA-682 | majica s tiskom operativni djelatnici</t>
  </si>
  <si>
    <t xml:space="preserve">2025-URA-689 | interaktivni zaslon Hikvision DS-D5C75RB/A </t>
  </si>
  <si>
    <t xml:space="preserve">2025-URA-693 | materijal - alat </t>
  </si>
  <si>
    <t xml:space="preserve">životni troškovi </t>
  </si>
  <si>
    <t xml:space="preserve">PN </t>
  </si>
  <si>
    <t xml:space="preserve">2025-URA-646 | kotizacija </t>
  </si>
  <si>
    <t>3113 | PLAĆE ZA PREKOVREMENI RAD</t>
  </si>
  <si>
    <t>3114 | PLAĆE ZA POSEBNE UVJETE RADA</t>
  </si>
  <si>
    <t>2025-URA-662 | certifikat</t>
  </si>
  <si>
    <t>3237 | INTELEKTUALNE I OSOBNE USLUGE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</si>
</sst>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_(&quot;kn&quot;* #,##0_);_(&quot;kn&quot;* \(#,##0\);_(&quot;kn&quot;* &quot;-&quot;_);_(@_)"/>
    <numFmt numFmtId="165" formatCode="_(&quot;kn&quot;* #,##0.00_);_(&quot;kn&quot;* \(#,##0.00\);_(&quot;kn&quot;* &quot;-&quot;??_);_(@_)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  <numFmt numFmtId="169" formatCode="dd/mm/yyyy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5"/>
      <color theme="4" tint="-0.499984740745262"/>
      <name val="Calibri"/>
      <family val="2"/>
      <scheme val="minor"/>
    </font>
    <font>
      <sz val="11"/>
      <name val="Arial"/>
      <family val="2"/>
      <scheme val="major"/>
    </font>
    <font>
      <sz val="11"/>
      <color theme="1" tint="0.14993743705557422"/>
      <name val="Arial"/>
      <family val="2"/>
      <scheme val="major"/>
    </font>
    <font>
      <b/>
      <sz val="11"/>
      <color theme="1" tint="0.14993743705557422"/>
      <name val="Arial"/>
      <family val="2"/>
      <scheme val="maj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24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6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vertical="center"/>
    </xf>
    <xf numFmtId="0" fontId="9" fillId="0" borderId="0" xfId="8" applyFill="1" applyBorder="1" applyAlignment="1" applyProtection="1">
      <alignment horizontal="center" vertical="center" wrapText="1"/>
    </xf>
    <xf numFmtId="0" fontId="12" fillId="3" borderId="0" xfId="1" applyFill="1" applyAlignment="1">
      <alignment horizontal="left" vertical="center" wrapText="1"/>
    </xf>
    <xf numFmtId="0" fontId="27" fillId="3" borderId="0" xfId="1" applyFont="1" applyFill="1" applyAlignment="1">
      <alignment horizontal="right" vertical="center" wrapText="1"/>
    </xf>
    <xf numFmtId="0" fontId="28" fillId="3" borderId="0" xfId="1" applyFont="1" applyFill="1" applyAlignment="1">
      <alignment vertical="center" wrapText="1"/>
    </xf>
    <xf numFmtId="0" fontId="30" fillId="3" borderId="0" xfId="7" applyFont="1" applyAlignment="1">
      <alignment horizontal="left" vertical="center"/>
    </xf>
    <xf numFmtId="0" fontId="30" fillId="3" borderId="0" xfId="7" applyFont="1" applyAlignment="1">
      <alignment vertical="center"/>
    </xf>
    <xf numFmtId="0" fontId="29" fillId="3" borderId="1" xfId="7" applyFont="1" applyBorder="1" applyAlignment="1">
      <alignment horizontal="right" vertical="center" wrapText="1"/>
    </xf>
    <xf numFmtId="14" fontId="29" fillId="3" borderId="1" xfId="7" applyNumberFormat="1" applyFont="1" applyBorder="1" applyAlignment="1">
      <alignment horizontal="left" vertical="center"/>
    </xf>
    <xf numFmtId="14" fontId="29" fillId="3" borderId="0" xfId="7" applyNumberFormat="1" applyFont="1" applyAlignment="1">
      <alignment horizontal="left" vertical="center"/>
    </xf>
    <xf numFmtId="14" fontId="9" fillId="0" borderId="0" xfId="8" applyNumberFormat="1" applyFill="1" applyBorder="1" applyAlignment="1" applyProtection="1">
      <alignment horizontal="left" vertical="center"/>
    </xf>
    <xf numFmtId="14" fontId="0" fillId="2" borderId="0" xfId="0" applyNumberFormat="1" applyFill="1" applyBorder="1" applyAlignment="1">
      <alignment horizontal="left" vertical="center"/>
    </xf>
    <xf numFmtId="14" fontId="3" fillId="0" borderId="0" xfId="0" applyNumberFormat="1" applyFont="1" applyAlignment="1">
      <alignment horizontal="left" vertical="center" wrapText="1"/>
    </xf>
    <xf numFmtId="169" fontId="3" fillId="2" borderId="0" xfId="0" applyNumberFormat="1" applyFont="1" applyFill="1" applyAlignment="1">
      <alignment horizontal="left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 wrapText="1"/>
    </xf>
    <xf numFmtId="165" fontId="3" fillId="2" borderId="0" xfId="0" applyNumberFormat="1" applyFont="1" applyFill="1" applyAlignment="1">
      <alignment horizontal="center" vertical="center" wrapText="1"/>
    </xf>
    <xf numFmtId="166" fontId="0" fillId="0" borderId="0" xfId="0" applyNumberFormat="1" applyFill="1" applyAlignment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/>
    </xf>
    <xf numFmtId="166" fontId="3" fillId="0" borderId="0" xfId="0" applyNumberFormat="1" applyFont="1">
      <alignment vertical="top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6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9" formatCode="dd/mm/yyyy"/>
      <fill>
        <patternFill patternType="solid">
          <fgColor indexed="64"/>
          <bgColor theme="0"/>
        </patternFill>
      </fill>
      <alignment horizontal="left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G116" dataDxfId="18" totalsRowDxfId="17">
  <autoFilter ref="A6:G116" xr:uid="{D96E2867-778C-462C-B278-521AA53E5109}"/>
  <tableColumns count="7">
    <tableColumn id="7" xr3:uid="{00000000-0010-0000-0000-000007000000}" name="Datum" dataDxfId="16" totalsRowDxfId="15"/>
    <tableColumn id="2" xr3:uid="{97293A13-2891-47F2-AD4C-38D3F1A32837}" name="Opis" dataDxfId="14" totalsRowDxfId="13"/>
    <tableColumn id="1" xr3:uid="{A88EED1D-8200-4BD8-B8EF-48EBAC59F628}" name="Naziv primatelja" dataDxfId="12" totalsRowDxfId="11"/>
    <tableColumn id="8" xr3:uid="{00000000-0010-0000-0000-000008000000}" name="OIB primatelja" dataDxfId="10" totalsRowDxfId="9" dataCellStyle="Normalno"/>
    <tableColumn id="10" xr3:uid="{00000000-0010-0000-0000-00000A000000}" name="Sjedište primatelja" dataDxfId="8" totalsRowDxfId="7" dataCellStyle="Normalno"/>
    <tableColumn id="3" xr3:uid="{55D21C7C-6279-4D2D-93FD-FD49CFDDB8EA}" name="Vrsta rashoda i izdatka" dataDxfId="6" totalsRowDxfId="5"/>
    <tableColumn id="11" xr3:uid="{00000000-0010-0000-0000-00000B000000}" name="Iznos" totalsRowFunction="count" dataDxfId="4" totalsRowDxfId="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M116"/>
  <sheetViews>
    <sheetView showGridLines="0" tabSelected="1" topLeftCell="A104" zoomScaleNormal="100" workbookViewId="0">
      <selection activeCell="G117" sqref="G117"/>
    </sheetView>
  </sheetViews>
  <sheetFormatPr defaultColWidth="9" defaultRowHeight="33.950000000000003" customHeight="1" x14ac:dyDescent="0.25"/>
  <cols>
    <col min="1" max="1" width="12.5703125" style="24" customWidth="1"/>
    <col min="2" max="2" width="34.28515625" style="7" customWidth="1"/>
    <col min="3" max="3" width="32.5703125" style="7" customWidth="1"/>
    <col min="4" max="4" width="14.28515625" style="7" customWidth="1"/>
    <col min="5" max="5" width="16" style="7" customWidth="1"/>
    <col min="6" max="6" width="31.5703125" style="7" customWidth="1"/>
    <col min="7" max="7" width="21.42578125" style="7" customWidth="1"/>
    <col min="8" max="8" width="0.28515625" style="1" customWidth="1"/>
    <col min="9" max="9" width="9" style="1"/>
    <col min="10" max="10" width="10" style="1" bestFit="1" customWidth="1"/>
    <col min="11" max="11" width="12.140625" style="1" customWidth="1"/>
    <col min="12" max="12" width="9.42578125" style="1" customWidth="1"/>
    <col min="13" max="13" width="11.85546875" style="1" customWidth="1"/>
    <col min="14" max="16384" width="9" style="1"/>
  </cols>
  <sheetData>
    <row r="1" spans="1:11" ht="57.95" customHeight="1" thickBot="1" x14ac:dyDescent="0.3">
      <c r="A1" s="31" t="s">
        <v>10</v>
      </c>
      <c r="B1" s="31"/>
      <c r="C1" s="31"/>
      <c r="D1" s="31"/>
      <c r="E1" s="31"/>
      <c r="F1" s="31"/>
      <c r="G1" s="31"/>
      <c r="H1" s="3"/>
    </row>
    <row r="2" spans="1:11" ht="29.25" customHeight="1" thickTop="1" x14ac:dyDescent="0.25">
      <c r="A2" s="20" t="s">
        <v>7</v>
      </c>
      <c r="B2" s="34" t="s">
        <v>11</v>
      </c>
      <c r="C2" s="34"/>
      <c r="D2" s="11"/>
      <c r="E2" s="19" t="s">
        <v>8</v>
      </c>
      <c r="F2" s="32">
        <v>66045650689</v>
      </c>
      <c r="G2" s="32"/>
      <c r="H2" s="4"/>
    </row>
    <row r="3" spans="1:11" ht="29.25" customHeight="1" x14ac:dyDescent="0.25">
      <c r="A3" s="21" t="s">
        <v>9</v>
      </c>
      <c r="B3" s="17" t="s">
        <v>12</v>
      </c>
      <c r="C3" s="18"/>
      <c r="D3" s="12"/>
      <c r="E3" s="14"/>
      <c r="F3" s="15"/>
      <c r="G3" s="16"/>
      <c r="H3" s="4"/>
    </row>
    <row r="4" spans="1:11" ht="29.25" customHeight="1" x14ac:dyDescent="0.25">
      <c r="A4" s="33" t="s">
        <v>13</v>
      </c>
      <c r="B4" s="33"/>
      <c r="C4" s="33"/>
      <c r="D4" s="33"/>
      <c r="E4" s="33"/>
      <c r="F4" s="33"/>
      <c r="G4" s="33"/>
    </row>
    <row r="5" spans="1:11" ht="29.25" customHeight="1" x14ac:dyDescent="0.25">
      <c r="A5" s="33"/>
      <c r="B5" s="33"/>
      <c r="C5" s="33"/>
      <c r="D5" s="33"/>
      <c r="E5" s="33"/>
      <c r="F5" s="33"/>
      <c r="G5" s="33"/>
    </row>
    <row r="6" spans="1:11" s="2" customFormat="1" ht="42" customHeight="1" x14ac:dyDescent="0.25">
      <c r="A6" s="22" t="s">
        <v>6</v>
      </c>
      <c r="B6" s="5" t="s">
        <v>5</v>
      </c>
      <c r="C6" s="5" t="s">
        <v>1</v>
      </c>
      <c r="D6" s="13" t="s">
        <v>2</v>
      </c>
      <c r="E6" s="13" t="s">
        <v>3</v>
      </c>
      <c r="F6" s="13" t="s">
        <v>4</v>
      </c>
      <c r="G6" s="5" t="s">
        <v>0</v>
      </c>
    </row>
    <row r="7" spans="1:11" s="2" customFormat="1" ht="45.75" customHeight="1" x14ac:dyDescent="0.25">
      <c r="A7" s="23">
        <v>45992</v>
      </c>
      <c r="B7" s="10" t="s">
        <v>14</v>
      </c>
      <c r="C7" s="10"/>
      <c r="D7" s="6"/>
      <c r="E7" s="8"/>
      <c r="F7" s="8" t="s">
        <v>15</v>
      </c>
      <c r="G7" s="9">
        <v>270</v>
      </c>
    </row>
    <row r="8" spans="1:11" ht="33.950000000000003" customHeight="1" x14ac:dyDescent="0.25">
      <c r="A8" s="25">
        <v>45992</v>
      </c>
      <c r="B8" s="26" t="s">
        <v>16</v>
      </c>
      <c r="C8" s="26"/>
      <c r="D8" s="27"/>
      <c r="E8" s="28"/>
      <c r="F8" s="29" t="s">
        <v>15</v>
      </c>
      <c r="G8" s="30">
        <v>16.329999999999998</v>
      </c>
    </row>
    <row r="9" spans="1:11" ht="33.950000000000003" customHeight="1" x14ac:dyDescent="0.25">
      <c r="A9" s="25">
        <v>45992</v>
      </c>
      <c r="B9" s="26" t="s">
        <v>17</v>
      </c>
      <c r="C9" s="26"/>
      <c r="D9" s="27"/>
      <c r="E9" s="28"/>
      <c r="F9" s="29" t="s">
        <v>15</v>
      </c>
      <c r="G9" s="30">
        <v>1290.58</v>
      </c>
      <c r="K9" s="35"/>
    </row>
    <row r="10" spans="1:11" ht="33.950000000000003" customHeight="1" x14ac:dyDescent="0.25">
      <c r="A10" s="25">
        <v>45992</v>
      </c>
      <c r="B10" s="26" t="s">
        <v>18</v>
      </c>
      <c r="C10" s="26"/>
      <c r="D10" s="27"/>
      <c r="E10" s="28"/>
      <c r="F10" s="29" t="s">
        <v>15</v>
      </c>
      <c r="G10" s="30">
        <v>953.9</v>
      </c>
    </row>
    <row r="11" spans="1:11" ht="33.950000000000003" customHeight="1" x14ac:dyDescent="0.25">
      <c r="A11" s="25">
        <v>45992</v>
      </c>
      <c r="B11" s="26" t="s">
        <v>211</v>
      </c>
      <c r="C11" s="26" t="s">
        <v>19</v>
      </c>
      <c r="D11" s="27">
        <v>51645411160</v>
      </c>
      <c r="E11" s="28" t="s">
        <v>20</v>
      </c>
      <c r="F11" s="29" t="s">
        <v>21</v>
      </c>
      <c r="G11" s="30">
        <v>185.95</v>
      </c>
    </row>
    <row r="12" spans="1:11" ht="33.950000000000003" customHeight="1" x14ac:dyDescent="0.25">
      <c r="A12" s="25">
        <v>45992</v>
      </c>
      <c r="B12" s="26" t="s">
        <v>22</v>
      </c>
      <c r="C12" s="26" t="s">
        <v>23</v>
      </c>
      <c r="D12" s="27">
        <v>52931027628</v>
      </c>
      <c r="E12" s="28" t="s">
        <v>24</v>
      </c>
      <c r="F12" s="29" t="s">
        <v>25</v>
      </c>
      <c r="G12" s="30">
        <v>1137.5</v>
      </c>
    </row>
    <row r="13" spans="1:11" ht="33.950000000000003" customHeight="1" x14ac:dyDescent="0.25">
      <c r="A13" s="25">
        <v>45992</v>
      </c>
      <c r="B13" s="26" t="s">
        <v>26</v>
      </c>
      <c r="C13" s="26" t="s">
        <v>27</v>
      </c>
      <c r="D13" s="27">
        <v>67567085531</v>
      </c>
      <c r="E13" s="28" t="s">
        <v>28</v>
      </c>
      <c r="F13" s="29" t="s">
        <v>29</v>
      </c>
      <c r="G13" s="30">
        <v>1773.57</v>
      </c>
    </row>
    <row r="14" spans="1:11" ht="33.950000000000003" customHeight="1" x14ac:dyDescent="0.25">
      <c r="A14" s="25">
        <v>45992</v>
      </c>
      <c r="B14" s="26" t="s">
        <v>30</v>
      </c>
      <c r="C14" s="26" t="s">
        <v>31</v>
      </c>
      <c r="D14" s="27">
        <v>64308723629</v>
      </c>
      <c r="E14" s="28" t="s">
        <v>32</v>
      </c>
      <c r="F14" s="29" t="s">
        <v>33</v>
      </c>
      <c r="G14" s="30">
        <v>221.88</v>
      </c>
    </row>
    <row r="15" spans="1:11" ht="33.950000000000003" customHeight="1" x14ac:dyDescent="0.25">
      <c r="A15" s="25">
        <v>45992</v>
      </c>
      <c r="B15" s="26" t="s">
        <v>34</v>
      </c>
      <c r="C15" s="26" t="s">
        <v>35</v>
      </c>
      <c r="D15" s="27">
        <v>87336395261</v>
      </c>
      <c r="E15" s="28" t="s">
        <v>12</v>
      </c>
      <c r="F15" s="29" t="s">
        <v>33</v>
      </c>
      <c r="G15" s="30">
        <v>350.6</v>
      </c>
    </row>
    <row r="16" spans="1:11" ht="33.950000000000003" customHeight="1" x14ac:dyDescent="0.25">
      <c r="A16" s="25">
        <v>45992</v>
      </c>
      <c r="B16" s="26" t="s">
        <v>36</v>
      </c>
      <c r="C16" s="26" t="s">
        <v>35</v>
      </c>
      <c r="D16" s="27">
        <v>87336395261</v>
      </c>
      <c r="E16" s="28" t="s">
        <v>12</v>
      </c>
      <c r="F16" s="29" t="s">
        <v>33</v>
      </c>
      <c r="G16" s="30">
        <v>17.55</v>
      </c>
    </row>
    <row r="17" spans="1:10" ht="33.950000000000003" customHeight="1" x14ac:dyDescent="0.25">
      <c r="A17" s="25">
        <v>45992</v>
      </c>
      <c r="B17" s="26" t="s">
        <v>37</v>
      </c>
      <c r="C17" s="26" t="s">
        <v>38</v>
      </c>
      <c r="D17" s="27">
        <v>64546066176</v>
      </c>
      <c r="E17" s="28" t="s">
        <v>39</v>
      </c>
      <c r="F17" s="29" t="s">
        <v>25</v>
      </c>
      <c r="G17" s="30">
        <v>253.23</v>
      </c>
    </row>
    <row r="18" spans="1:10" ht="33.950000000000003" customHeight="1" x14ac:dyDescent="0.25">
      <c r="A18" s="25">
        <v>45992</v>
      </c>
      <c r="B18" s="26" t="s">
        <v>40</v>
      </c>
      <c r="C18" s="26" t="s">
        <v>41</v>
      </c>
      <c r="D18" s="27">
        <v>64000079801</v>
      </c>
      <c r="E18" s="28" t="s">
        <v>42</v>
      </c>
      <c r="F18" s="29" t="s">
        <v>33</v>
      </c>
      <c r="G18" s="30">
        <v>431.19</v>
      </c>
    </row>
    <row r="19" spans="1:10" ht="33.950000000000003" customHeight="1" x14ac:dyDescent="0.25">
      <c r="A19" s="25">
        <v>45992</v>
      </c>
      <c r="B19" s="26" t="s">
        <v>43</v>
      </c>
      <c r="C19" s="26" t="s">
        <v>44</v>
      </c>
      <c r="D19" s="27">
        <v>95549017341</v>
      </c>
      <c r="E19" s="28" t="s">
        <v>45</v>
      </c>
      <c r="F19" s="29" t="s">
        <v>46</v>
      </c>
      <c r="G19" s="30">
        <v>41.99</v>
      </c>
    </row>
    <row r="20" spans="1:10" ht="33.950000000000003" customHeight="1" x14ac:dyDescent="0.25">
      <c r="A20" s="25">
        <v>45992</v>
      </c>
      <c r="B20" s="26" t="s">
        <v>47</v>
      </c>
      <c r="C20" s="26" t="s">
        <v>48</v>
      </c>
      <c r="D20" s="27">
        <v>81291790468</v>
      </c>
      <c r="E20" s="28" t="s">
        <v>49</v>
      </c>
      <c r="F20" s="29" t="s">
        <v>33</v>
      </c>
      <c r="G20" s="30">
        <v>85</v>
      </c>
    </row>
    <row r="21" spans="1:10" ht="33.950000000000003" customHeight="1" x14ac:dyDescent="0.25">
      <c r="A21" s="25">
        <v>45993</v>
      </c>
      <c r="B21" s="26" t="s">
        <v>50</v>
      </c>
      <c r="C21" s="26"/>
      <c r="D21" s="27"/>
      <c r="E21" s="28"/>
      <c r="F21" s="29" t="s">
        <v>51</v>
      </c>
      <c r="G21" s="30">
        <v>5030.33</v>
      </c>
    </row>
    <row r="22" spans="1:10" ht="33.950000000000003" customHeight="1" x14ac:dyDescent="0.25">
      <c r="A22" s="25">
        <v>45995</v>
      </c>
      <c r="B22" s="26" t="s">
        <v>53</v>
      </c>
      <c r="C22" s="26"/>
      <c r="D22" s="27"/>
      <c r="E22" s="28"/>
      <c r="F22" s="29" t="s">
        <v>169</v>
      </c>
      <c r="G22" s="30">
        <v>5900</v>
      </c>
    </row>
    <row r="23" spans="1:10" ht="33.950000000000003" customHeight="1" x14ac:dyDescent="0.25">
      <c r="A23" s="25">
        <v>45995</v>
      </c>
      <c r="B23" s="26" t="s">
        <v>54</v>
      </c>
      <c r="C23" s="26"/>
      <c r="D23" s="27"/>
      <c r="E23" s="28"/>
      <c r="F23" s="29" t="s">
        <v>55</v>
      </c>
      <c r="G23" s="30">
        <v>1654.83</v>
      </c>
      <c r="J23" s="35"/>
    </row>
    <row r="24" spans="1:10" ht="33.950000000000003" customHeight="1" x14ac:dyDescent="0.25">
      <c r="A24" s="25">
        <v>45995</v>
      </c>
      <c r="B24" s="26" t="s">
        <v>56</v>
      </c>
      <c r="C24" s="26"/>
      <c r="D24" s="27"/>
      <c r="E24" s="28"/>
      <c r="F24" s="29" t="s">
        <v>57</v>
      </c>
      <c r="G24" s="30">
        <v>59</v>
      </c>
    </row>
    <row r="25" spans="1:10" ht="33.950000000000003" customHeight="1" x14ac:dyDescent="0.25">
      <c r="A25" s="25">
        <v>45995</v>
      </c>
      <c r="B25" s="26" t="s">
        <v>58</v>
      </c>
      <c r="C25" s="26" t="s">
        <v>59</v>
      </c>
      <c r="D25" s="27">
        <v>89516372197</v>
      </c>
      <c r="E25" s="28" t="s">
        <v>60</v>
      </c>
      <c r="F25" s="29" t="s">
        <v>21</v>
      </c>
      <c r="G25" s="30">
        <v>760.29</v>
      </c>
    </row>
    <row r="26" spans="1:10" ht="33.950000000000003" customHeight="1" x14ac:dyDescent="0.25">
      <c r="A26" s="25">
        <v>45995</v>
      </c>
      <c r="B26" s="26" t="s">
        <v>212</v>
      </c>
      <c r="C26" s="26" t="s">
        <v>61</v>
      </c>
      <c r="D26" s="27">
        <v>59283185251</v>
      </c>
      <c r="E26" s="28" t="s">
        <v>60</v>
      </c>
      <c r="F26" s="29" t="s">
        <v>46</v>
      </c>
      <c r="G26" s="30">
        <v>17876.13</v>
      </c>
    </row>
    <row r="27" spans="1:10" ht="33.950000000000003" customHeight="1" x14ac:dyDescent="0.25">
      <c r="A27" s="25">
        <v>45996</v>
      </c>
      <c r="B27" s="26" t="s">
        <v>62</v>
      </c>
      <c r="C27" s="26" t="s">
        <v>63</v>
      </c>
      <c r="D27" s="27">
        <v>93866827970</v>
      </c>
      <c r="E27" s="28" t="s">
        <v>64</v>
      </c>
      <c r="F27" s="29" t="s">
        <v>33</v>
      </c>
      <c r="G27" s="30">
        <v>33.51</v>
      </c>
    </row>
    <row r="28" spans="1:10" ht="33.950000000000003" customHeight="1" x14ac:dyDescent="0.25">
      <c r="A28" s="25">
        <v>45996</v>
      </c>
      <c r="B28" s="26" t="s">
        <v>65</v>
      </c>
      <c r="C28" s="26" t="s">
        <v>66</v>
      </c>
      <c r="D28" s="27">
        <v>68419124305</v>
      </c>
      <c r="E28" s="28" t="s">
        <v>60</v>
      </c>
      <c r="F28" s="29" t="s">
        <v>67</v>
      </c>
      <c r="G28" s="30">
        <v>10.62</v>
      </c>
    </row>
    <row r="29" spans="1:10" ht="33.950000000000003" customHeight="1" x14ac:dyDescent="0.25">
      <c r="A29" s="25">
        <v>45996</v>
      </c>
      <c r="B29" s="26" t="s">
        <v>68</v>
      </c>
      <c r="C29" s="26" t="s">
        <v>69</v>
      </c>
      <c r="D29" s="27">
        <v>81793146560</v>
      </c>
      <c r="E29" s="28" t="s">
        <v>60</v>
      </c>
      <c r="F29" s="29" t="s">
        <v>46</v>
      </c>
      <c r="G29" s="30">
        <v>144.85</v>
      </c>
    </row>
    <row r="30" spans="1:10" ht="33.950000000000003" customHeight="1" x14ac:dyDescent="0.25">
      <c r="A30" s="25">
        <v>45996</v>
      </c>
      <c r="B30" s="26" t="s">
        <v>213</v>
      </c>
      <c r="C30" s="26" t="s">
        <v>70</v>
      </c>
      <c r="D30" s="27">
        <v>19001127555</v>
      </c>
      <c r="E30" s="28" t="s">
        <v>20</v>
      </c>
      <c r="F30" s="29" t="s">
        <v>33</v>
      </c>
      <c r="G30" s="30">
        <v>2145.1799999999998</v>
      </c>
    </row>
    <row r="31" spans="1:10" ht="33.950000000000003" customHeight="1" x14ac:dyDescent="0.25">
      <c r="A31" s="25">
        <v>45996</v>
      </c>
      <c r="B31" s="26" t="s">
        <v>71</v>
      </c>
      <c r="C31" s="26" t="s">
        <v>72</v>
      </c>
      <c r="D31" s="27">
        <v>86504946189</v>
      </c>
      <c r="E31" s="28" t="s">
        <v>64</v>
      </c>
      <c r="F31" s="29" t="s">
        <v>33</v>
      </c>
      <c r="G31" s="30">
        <v>4.93</v>
      </c>
    </row>
    <row r="32" spans="1:10" ht="33.950000000000003" customHeight="1" x14ac:dyDescent="0.25">
      <c r="A32" s="25">
        <v>45996</v>
      </c>
      <c r="B32" s="26" t="s">
        <v>73</v>
      </c>
      <c r="C32" s="26" t="s">
        <v>74</v>
      </c>
      <c r="D32" s="27">
        <v>62541263576</v>
      </c>
      <c r="E32" s="28" t="s">
        <v>75</v>
      </c>
      <c r="F32" s="29" t="s">
        <v>76</v>
      </c>
      <c r="G32" s="30">
        <v>36.799999999999997</v>
      </c>
    </row>
    <row r="33" spans="1:13" ht="33.950000000000003" customHeight="1" x14ac:dyDescent="0.25">
      <c r="A33" s="25">
        <v>45996</v>
      </c>
      <c r="B33" s="26" t="s">
        <v>77</v>
      </c>
      <c r="C33" s="26" t="s">
        <v>78</v>
      </c>
      <c r="D33" s="27">
        <v>54189804734</v>
      </c>
      <c r="E33" s="28" t="s">
        <v>79</v>
      </c>
      <c r="F33" s="29" t="s">
        <v>80</v>
      </c>
      <c r="G33" s="30">
        <v>3.96</v>
      </c>
    </row>
    <row r="34" spans="1:13" ht="33.950000000000003" customHeight="1" x14ac:dyDescent="0.25">
      <c r="A34" s="25">
        <v>45996</v>
      </c>
      <c r="B34" s="26" t="s">
        <v>81</v>
      </c>
      <c r="C34" s="26" t="s">
        <v>82</v>
      </c>
      <c r="D34" s="27">
        <v>11374156664</v>
      </c>
      <c r="E34" s="28" t="s">
        <v>83</v>
      </c>
      <c r="F34" s="29" t="s">
        <v>25</v>
      </c>
      <c r="G34" s="30">
        <v>43.18</v>
      </c>
    </row>
    <row r="35" spans="1:13" ht="33.950000000000003" customHeight="1" x14ac:dyDescent="0.25">
      <c r="A35" s="25">
        <v>45996</v>
      </c>
      <c r="B35" s="26" t="s">
        <v>84</v>
      </c>
      <c r="C35" s="26" t="s">
        <v>82</v>
      </c>
      <c r="D35" s="27">
        <v>11374156664</v>
      </c>
      <c r="E35" s="28" t="s">
        <v>83</v>
      </c>
      <c r="F35" s="29" t="s">
        <v>33</v>
      </c>
      <c r="G35" s="30">
        <v>117.98</v>
      </c>
    </row>
    <row r="36" spans="1:13" ht="33.950000000000003" customHeight="1" x14ac:dyDescent="0.25">
      <c r="A36" s="25">
        <v>45999</v>
      </c>
      <c r="B36" s="26" t="s">
        <v>85</v>
      </c>
      <c r="C36" s="26" t="s">
        <v>86</v>
      </c>
      <c r="D36" s="27">
        <v>56556235804</v>
      </c>
      <c r="E36" s="28" t="s">
        <v>87</v>
      </c>
      <c r="F36" s="29" t="s">
        <v>88</v>
      </c>
      <c r="G36" s="30">
        <v>517.5</v>
      </c>
    </row>
    <row r="37" spans="1:13" ht="33.950000000000003" customHeight="1" x14ac:dyDescent="0.25">
      <c r="A37" s="25">
        <v>45999</v>
      </c>
      <c r="B37" s="26" t="s">
        <v>214</v>
      </c>
      <c r="C37" s="26" t="s">
        <v>89</v>
      </c>
      <c r="D37" s="27">
        <v>61250719157</v>
      </c>
      <c r="E37" s="28" t="s">
        <v>90</v>
      </c>
      <c r="F37" s="29" t="s">
        <v>55</v>
      </c>
      <c r="G37" s="30">
        <v>317.33999999999997</v>
      </c>
    </row>
    <row r="38" spans="1:13" ht="33.950000000000003" customHeight="1" x14ac:dyDescent="0.25">
      <c r="A38" s="25">
        <v>45999</v>
      </c>
      <c r="B38" s="26" t="s">
        <v>215</v>
      </c>
      <c r="C38" s="26" t="s">
        <v>91</v>
      </c>
      <c r="D38" s="27">
        <v>65553879500</v>
      </c>
      <c r="E38" s="28" t="s">
        <v>60</v>
      </c>
      <c r="F38" s="29" t="s">
        <v>33</v>
      </c>
      <c r="G38" s="30">
        <v>39.130000000000003</v>
      </c>
    </row>
    <row r="39" spans="1:13" ht="33.950000000000003" customHeight="1" x14ac:dyDescent="0.25">
      <c r="A39" s="25">
        <v>45999</v>
      </c>
      <c r="B39" s="26" t="s">
        <v>92</v>
      </c>
      <c r="C39" s="26" t="s">
        <v>69</v>
      </c>
      <c r="D39" s="27">
        <v>81793146560</v>
      </c>
      <c r="E39" s="28" t="s">
        <v>60</v>
      </c>
      <c r="F39" s="29" t="s">
        <v>46</v>
      </c>
      <c r="G39" s="30">
        <v>6.46</v>
      </c>
    </row>
    <row r="40" spans="1:13" ht="33.950000000000003" customHeight="1" x14ac:dyDescent="0.25">
      <c r="A40" s="25">
        <v>45999</v>
      </c>
      <c r="B40" s="26" t="s">
        <v>93</v>
      </c>
      <c r="C40" s="26" t="s">
        <v>35</v>
      </c>
      <c r="D40" s="27">
        <v>87336395261</v>
      </c>
      <c r="E40" s="28" t="s">
        <v>12</v>
      </c>
      <c r="F40" s="29" t="s">
        <v>33</v>
      </c>
      <c r="G40" s="30">
        <v>38.700000000000003</v>
      </c>
    </row>
    <row r="41" spans="1:13" ht="33.950000000000003" customHeight="1" x14ac:dyDescent="0.25">
      <c r="A41" s="25">
        <v>45999</v>
      </c>
      <c r="B41" s="26" t="s">
        <v>94</v>
      </c>
      <c r="C41" s="26" t="s">
        <v>95</v>
      </c>
      <c r="D41" s="27">
        <v>95803232921</v>
      </c>
      <c r="E41" s="28" t="s">
        <v>79</v>
      </c>
      <c r="F41" s="29" t="s">
        <v>25</v>
      </c>
      <c r="G41" s="30">
        <v>48.01</v>
      </c>
    </row>
    <row r="42" spans="1:13" ht="33.950000000000003" customHeight="1" x14ac:dyDescent="0.25">
      <c r="A42" s="25">
        <v>45999</v>
      </c>
      <c r="B42" s="26" t="s">
        <v>96</v>
      </c>
      <c r="C42" s="26" t="s">
        <v>97</v>
      </c>
      <c r="D42" s="27">
        <v>38967655335</v>
      </c>
      <c r="E42" s="28" t="s">
        <v>60</v>
      </c>
      <c r="F42" s="29" t="s">
        <v>98</v>
      </c>
      <c r="G42" s="30">
        <v>685.85</v>
      </c>
    </row>
    <row r="43" spans="1:13" ht="33.950000000000003" customHeight="1" x14ac:dyDescent="0.25">
      <c r="A43" s="25">
        <v>45999</v>
      </c>
      <c r="B43" s="26" t="s">
        <v>99</v>
      </c>
      <c r="C43" s="26" t="s">
        <v>100</v>
      </c>
      <c r="D43" s="27">
        <v>64896170875</v>
      </c>
      <c r="E43" s="28" t="s">
        <v>60</v>
      </c>
      <c r="F43" s="29" t="s">
        <v>25</v>
      </c>
      <c r="G43" s="30">
        <v>169.83</v>
      </c>
    </row>
    <row r="44" spans="1:13" ht="33.950000000000003" hidden="1" customHeight="1" x14ac:dyDescent="0.25">
      <c r="A44" s="25">
        <v>46001</v>
      </c>
      <c r="B44" s="26" t="s">
        <v>101</v>
      </c>
      <c r="C44" s="26"/>
      <c r="D44" s="27"/>
      <c r="E44" s="28"/>
      <c r="F44" s="29" t="s">
        <v>102</v>
      </c>
      <c r="G44" s="30">
        <v>166044.94</v>
      </c>
    </row>
    <row r="45" spans="1:13" ht="33.950000000000003" customHeight="1" x14ac:dyDescent="0.25">
      <c r="A45" s="25">
        <v>46001</v>
      </c>
      <c r="B45" s="26" t="s">
        <v>101</v>
      </c>
      <c r="C45" s="26"/>
      <c r="D45" s="27"/>
      <c r="E45" s="28"/>
      <c r="F45" s="29" t="s">
        <v>223</v>
      </c>
      <c r="G45" s="30">
        <v>22295.41</v>
      </c>
    </row>
    <row r="46" spans="1:13" ht="33.950000000000003" hidden="1" customHeight="1" x14ac:dyDescent="0.25">
      <c r="A46" s="25">
        <v>46001</v>
      </c>
      <c r="B46" s="26" t="s">
        <v>101</v>
      </c>
      <c r="C46" s="26"/>
      <c r="D46" s="27"/>
      <c r="E46" s="28"/>
      <c r="F46" s="29" t="s">
        <v>103</v>
      </c>
      <c r="G46" s="30">
        <v>31160.01</v>
      </c>
      <c r="M46" s="35"/>
    </row>
    <row r="47" spans="1:13" ht="33.950000000000003" customHeight="1" x14ac:dyDescent="0.25">
      <c r="A47" s="25">
        <v>46001</v>
      </c>
      <c r="B47" s="26" t="s">
        <v>101</v>
      </c>
      <c r="C47" s="26"/>
      <c r="D47" s="27"/>
      <c r="E47" s="28"/>
      <c r="F47" s="29" t="s">
        <v>224</v>
      </c>
      <c r="G47" s="30">
        <v>3662.58</v>
      </c>
      <c r="M47" s="35"/>
    </row>
    <row r="48" spans="1:13" ht="33.950000000000003" customHeight="1" x14ac:dyDescent="0.25">
      <c r="A48" s="25">
        <v>46001</v>
      </c>
      <c r="B48" s="26" t="s">
        <v>104</v>
      </c>
      <c r="C48" s="26" t="s">
        <v>105</v>
      </c>
      <c r="D48" s="27">
        <v>38972231293</v>
      </c>
      <c r="E48" s="28" t="s">
        <v>60</v>
      </c>
      <c r="F48" s="29" t="s">
        <v>98</v>
      </c>
      <c r="G48" s="30">
        <v>128.91999999999999</v>
      </c>
    </row>
    <row r="49" spans="1:11" ht="33.950000000000003" customHeight="1" x14ac:dyDescent="0.25">
      <c r="A49" s="25">
        <v>46001</v>
      </c>
      <c r="B49" s="26" t="s">
        <v>106</v>
      </c>
      <c r="C49" s="26" t="s">
        <v>107</v>
      </c>
      <c r="D49" s="27">
        <v>92963223473</v>
      </c>
      <c r="E49" s="28" t="s">
        <v>60</v>
      </c>
      <c r="F49" s="29" t="s">
        <v>108</v>
      </c>
      <c r="G49" s="30">
        <v>125.27</v>
      </c>
    </row>
    <row r="50" spans="1:11" ht="33.950000000000003" hidden="1" customHeight="1" x14ac:dyDescent="0.25">
      <c r="A50" s="25">
        <v>46002</v>
      </c>
      <c r="B50" s="26" t="s">
        <v>109</v>
      </c>
      <c r="C50" s="26"/>
      <c r="D50" s="27"/>
      <c r="E50" s="28"/>
      <c r="F50" s="29" t="s">
        <v>169</v>
      </c>
      <c r="G50" s="30">
        <v>500</v>
      </c>
    </row>
    <row r="51" spans="1:11" ht="33.950000000000003" customHeight="1" x14ac:dyDescent="0.25">
      <c r="A51" s="25">
        <v>46002</v>
      </c>
      <c r="B51" s="26" t="s">
        <v>109</v>
      </c>
      <c r="C51" s="26"/>
      <c r="D51" s="27"/>
      <c r="E51" s="28"/>
      <c r="F51" s="29" t="s">
        <v>102</v>
      </c>
      <c r="G51" s="30">
        <v>5689.05</v>
      </c>
      <c r="K51" s="35"/>
    </row>
    <row r="52" spans="1:11" ht="33.950000000000003" hidden="1" customHeight="1" x14ac:dyDescent="0.25">
      <c r="A52" s="25">
        <v>46002</v>
      </c>
      <c r="B52" s="26" t="s">
        <v>109</v>
      </c>
      <c r="C52" s="26"/>
      <c r="D52" s="27"/>
      <c r="E52" s="28"/>
      <c r="F52" s="29" t="s">
        <v>103</v>
      </c>
      <c r="G52" s="30">
        <v>938.71</v>
      </c>
    </row>
    <row r="53" spans="1:11" ht="33.950000000000003" hidden="1" customHeight="1" x14ac:dyDescent="0.25">
      <c r="A53" s="25">
        <v>46002</v>
      </c>
      <c r="B53" s="26" t="s">
        <v>109</v>
      </c>
      <c r="C53" s="26"/>
      <c r="D53" s="27"/>
      <c r="E53" s="28"/>
      <c r="F53" s="29" t="s">
        <v>51</v>
      </c>
      <c r="G53" s="30">
        <v>312.43</v>
      </c>
    </row>
    <row r="54" spans="1:11" ht="33.950000000000003" customHeight="1" x14ac:dyDescent="0.25">
      <c r="A54" s="25">
        <v>46006</v>
      </c>
      <c r="B54" s="26" t="s">
        <v>110</v>
      </c>
      <c r="C54" s="26" t="s">
        <v>111</v>
      </c>
      <c r="D54" s="27">
        <v>29524210204</v>
      </c>
      <c r="E54" s="28" t="s">
        <v>60</v>
      </c>
      <c r="F54" s="29" t="s">
        <v>46</v>
      </c>
      <c r="G54" s="30">
        <v>13.79</v>
      </c>
    </row>
    <row r="55" spans="1:11" ht="33.950000000000003" customHeight="1" x14ac:dyDescent="0.25">
      <c r="A55" s="25">
        <v>46006</v>
      </c>
      <c r="B55" s="26" t="s">
        <v>112</v>
      </c>
      <c r="C55" s="26" t="s">
        <v>113</v>
      </c>
      <c r="D55" s="27">
        <v>31825851448</v>
      </c>
      <c r="E55" s="28" t="s">
        <v>114</v>
      </c>
      <c r="F55" s="29" t="s">
        <v>115</v>
      </c>
      <c r="G55" s="30">
        <v>1437.5</v>
      </c>
    </row>
    <row r="56" spans="1:11" ht="33.950000000000003" customHeight="1" x14ac:dyDescent="0.25">
      <c r="A56" s="25">
        <v>46006</v>
      </c>
      <c r="B56" s="26" t="s">
        <v>116</v>
      </c>
      <c r="C56" s="26" t="s">
        <v>117</v>
      </c>
      <c r="D56" s="27">
        <v>57845277445</v>
      </c>
      <c r="E56" s="28" t="s">
        <v>60</v>
      </c>
      <c r="F56" s="29" t="s">
        <v>118</v>
      </c>
      <c r="G56" s="30">
        <v>87.5</v>
      </c>
    </row>
    <row r="57" spans="1:11" ht="33.950000000000003" customHeight="1" x14ac:dyDescent="0.25">
      <c r="A57" s="25">
        <v>46006</v>
      </c>
      <c r="B57" s="26" t="s">
        <v>119</v>
      </c>
      <c r="C57" s="26" t="s">
        <v>120</v>
      </c>
      <c r="D57" s="27">
        <v>49231114087</v>
      </c>
      <c r="E57" s="28" t="s">
        <v>121</v>
      </c>
      <c r="F57" s="29" t="s">
        <v>122</v>
      </c>
      <c r="G57" s="30">
        <v>446.89</v>
      </c>
    </row>
    <row r="58" spans="1:11" ht="33.950000000000003" customHeight="1" x14ac:dyDescent="0.25">
      <c r="A58" s="25">
        <v>46006</v>
      </c>
      <c r="B58" s="26" t="s">
        <v>123</v>
      </c>
      <c r="C58" s="26" t="s">
        <v>124</v>
      </c>
      <c r="D58" s="27">
        <v>4711930896</v>
      </c>
      <c r="E58" s="28" t="s">
        <v>64</v>
      </c>
      <c r="F58" s="29" t="s">
        <v>125</v>
      </c>
      <c r="G58" s="30">
        <v>2820.05</v>
      </c>
    </row>
    <row r="59" spans="1:11" ht="33.950000000000003" customHeight="1" x14ac:dyDescent="0.25">
      <c r="A59" s="25">
        <v>46006</v>
      </c>
      <c r="B59" s="26" t="s">
        <v>126</v>
      </c>
      <c r="C59" s="26" t="s">
        <v>124</v>
      </c>
      <c r="D59" s="27">
        <v>4711930896</v>
      </c>
      <c r="E59" s="28" t="s">
        <v>64</v>
      </c>
      <c r="F59" s="29" t="s">
        <v>125</v>
      </c>
      <c r="G59" s="30">
        <v>1.4</v>
      </c>
    </row>
    <row r="60" spans="1:11" ht="33.950000000000003" customHeight="1" x14ac:dyDescent="0.25">
      <c r="A60" s="25">
        <v>46006</v>
      </c>
      <c r="B60" s="26" t="s">
        <v>225</v>
      </c>
      <c r="C60" s="26" t="s">
        <v>127</v>
      </c>
      <c r="D60" s="27">
        <v>85821130368</v>
      </c>
      <c r="E60" s="28" t="s">
        <v>60</v>
      </c>
      <c r="F60" s="29" t="s">
        <v>88</v>
      </c>
      <c r="G60" s="30">
        <v>64.7</v>
      </c>
    </row>
    <row r="61" spans="1:11" ht="33.950000000000003" customHeight="1" x14ac:dyDescent="0.25">
      <c r="A61" s="25">
        <v>46006</v>
      </c>
      <c r="B61" s="26" t="s">
        <v>128</v>
      </c>
      <c r="C61" s="26" t="s">
        <v>127</v>
      </c>
      <c r="D61" s="27">
        <v>85821130368</v>
      </c>
      <c r="E61" s="28" t="s">
        <v>60</v>
      </c>
      <c r="F61" s="29" t="s">
        <v>88</v>
      </c>
      <c r="G61" s="30">
        <v>1.66</v>
      </c>
    </row>
    <row r="62" spans="1:11" ht="33.950000000000003" customHeight="1" x14ac:dyDescent="0.25">
      <c r="A62" s="25">
        <v>46006</v>
      </c>
      <c r="B62" s="26" t="s">
        <v>129</v>
      </c>
      <c r="C62" s="26" t="s">
        <v>130</v>
      </c>
      <c r="D62" s="27">
        <v>63073332379</v>
      </c>
      <c r="E62" s="28" t="s">
        <v>60</v>
      </c>
      <c r="F62" s="29" t="s">
        <v>125</v>
      </c>
      <c r="G62" s="30">
        <v>1789.75</v>
      </c>
    </row>
    <row r="63" spans="1:11" ht="33.950000000000003" customHeight="1" x14ac:dyDescent="0.25">
      <c r="A63" s="25">
        <v>46006</v>
      </c>
      <c r="B63" s="26" t="s">
        <v>131</v>
      </c>
      <c r="C63" s="26" t="s">
        <v>132</v>
      </c>
      <c r="D63" s="27">
        <v>87311810356</v>
      </c>
      <c r="E63" s="28" t="s">
        <v>133</v>
      </c>
      <c r="F63" s="29" t="s">
        <v>46</v>
      </c>
      <c r="G63" s="30">
        <v>56.77</v>
      </c>
    </row>
    <row r="64" spans="1:11" ht="33.950000000000003" customHeight="1" x14ac:dyDescent="0.25">
      <c r="A64" s="25">
        <v>46006</v>
      </c>
      <c r="B64" s="26" t="s">
        <v>134</v>
      </c>
      <c r="C64" s="26" t="s">
        <v>69</v>
      </c>
      <c r="D64" s="27">
        <v>81793146560</v>
      </c>
      <c r="E64" s="28" t="s">
        <v>60</v>
      </c>
      <c r="F64" s="29" t="s">
        <v>46</v>
      </c>
      <c r="G64" s="30">
        <v>41.65</v>
      </c>
    </row>
    <row r="65" spans="1:7" ht="33.950000000000003" customHeight="1" x14ac:dyDescent="0.25">
      <c r="A65" s="25">
        <v>46006</v>
      </c>
      <c r="B65" s="26" t="s">
        <v>135</v>
      </c>
      <c r="C65" s="26" t="s">
        <v>69</v>
      </c>
      <c r="D65" s="27">
        <v>81793146560</v>
      </c>
      <c r="E65" s="28" t="s">
        <v>60</v>
      </c>
      <c r="F65" s="29" t="s">
        <v>46</v>
      </c>
      <c r="G65" s="30">
        <v>58.3</v>
      </c>
    </row>
    <row r="66" spans="1:7" ht="33.950000000000003" customHeight="1" x14ac:dyDescent="0.25">
      <c r="A66" s="25">
        <v>46006</v>
      </c>
      <c r="B66" s="26" t="s">
        <v>136</v>
      </c>
      <c r="C66" s="26" t="s">
        <v>137</v>
      </c>
      <c r="D66" s="27">
        <v>62226620908</v>
      </c>
      <c r="E66" s="28" t="s">
        <v>60</v>
      </c>
      <c r="F66" s="29" t="s">
        <v>76</v>
      </c>
      <c r="G66" s="30">
        <v>44.51</v>
      </c>
    </row>
    <row r="67" spans="1:7" ht="33.950000000000003" customHeight="1" x14ac:dyDescent="0.25">
      <c r="A67" s="25">
        <v>46006</v>
      </c>
      <c r="B67" s="26" t="s">
        <v>138</v>
      </c>
      <c r="C67" s="26" t="s">
        <v>137</v>
      </c>
      <c r="D67" s="27">
        <v>62226620908</v>
      </c>
      <c r="E67" s="28" t="s">
        <v>60</v>
      </c>
      <c r="F67" s="29" t="s">
        <v>76</v>
      </c>
      <c r="G67" s="30">
        <v>197.52</v>
      </c>
    </row>
    <row r="68" spans="1:7" ht="33.950000000000003" customHeight="1" x14ac:dyDescent="0.25">
      <c r="A68" s="25">
        <v>46006</v>
      </c>
      <c r="B68" s="26" t="s">
        <v>139</v>
      </c>
      <c r="C68" s="26" t="s">
        <v>140</v>
      </c>
      <c r="D68" s="27">
        <v>86341348358</v>
      </c>
      <c r="E68" s="28" t="s">
        <v>60</v>
      </c>
      <c r="F68" s="29" t="s">
        <v>98</v>
      </c>
      <c r="G68" s="30">
        <v>104.4</v>
      </c>
    </row>
    <row r="69" spans="1:7" ht="33.950000000000003" customHeight="1" x14ac:dyDescent="0.25">
      <c r="A69" s="25">
        <v>46006</v>
      </c>
      <c r="B69" s="26" t="s">
        <v>141</v>
      </c>
      <c r="C69" s="26" t="s">
        <v>142</v>
      </c>
      <c r="D69" s="27">
        <v>11237590765</v>
      </c>
      <c r="E69" s="28" t="s">
        <v>12</v>
      </c>
      <c r="F69" s="29" t="s">
        <v>25</v>
      </c>
      <c r="G69" s="30">
        <v>454.4</v>
      </c>
    </row>
    <row r="70" spans="1:7" ht="33.950000000000003" customHeight="1" x14ac:dyDescent="0.25">
      <c r="A70" s="25">
        <v>46006</v>
      </c>
      <c r="B70" s="26" t="s">
        <v>143</v>
      </c>
      <c r="C70" s="26" t="s">
        <v>48</v>
      </c>
      <c r="D70" s="27">
        <v>81291790468</v>
      </c>
      <c r="E70" s="28" t="s">
        <v>49</v>
      </c>
      <c r="F70" s="29" t="s">
        <v>33</v>
      </c>
      <c r="G70" s="30">
        <v>85</v>
      </c>
    </row>
    <row r="71" spans="1:7" ht="33.950000000000003" customHeight="1" x14ac:dyDescent="0.25">
      <c r="A71" s="25">
        <v>46006</v>
      </c>
      <c r="B71" s="26" t="s">
        <v>144</v>
      </c>
      <c r="C71" s="26" t="s">
        <v>78</v>
      </c>
      <c r="D71" s="27">
        <v>54189804734</v>
      </c>
      <c r="E71" s="28" t="s">
        <v>79</v>
      </c>
      <c r="F71" s="29" t="s">
        <v>80</v>
      </c>
      <c r="G71" s="30">
        <v>319.37</v>
      </c>
    </row>
    <row r="72" spans="1:7" ht="33.950000000000003" customHeight="1" x14ac:dyDescent="0.25">
      <c r="A72" s="25">
        <v>46006</v>
      </c>
      <c r="B72" s="26" t="s">
        <v>145</v>
      </c>
      <c r="C72" s="26" t="s">
        <v>146</v>
      </c>
      <c r="D72" s="27">
        <v>69101336685</v>
      </c>
      <c r="E72" s="28" t="s">
        <v>60</v>
      </c>
      <c r="F72" s="29" t="s">
        <v>98</v>
      </c>
      <c r="G72" s="30">
        <v>72.5</v>
      </c>
    </row>
    <row r="73" spans="1:7" ht="33.950000000000003" customHeight="1" x14ac:dyDescent="0.25">
      <c r="A73" s="25">
        <v>46007</v>
      </c>
      <c r="B73" s="26" t="s">
        <v>52</v>
      </c>
      <c r="C73" s="26"/>
      <c r="D73" s="27"/>
      <c r="E73" s="28"/>
      <c r="F73" s="29" t="s">
        <v>15</v>
      </c>
      <c r="G73" s="30">
        <v>1010.02</v>
      </c>
    </row>
    <row r="74" spans="1:7" ht="33.950000000000003" customHeight="1" x14ac:dyDescent="0.25">
      <c r="A74" s="25">
        <v>46008</v>
      </c>
      <c r="B74" s="26" t="s">
        <v>147</v>
      </c>
      <c r="C74" s="26"/>
      <c r="D74" s="27"/>
      <c r="E74" s="28"/>
      <c r="F74" s="29" t="s">
        <v>169</v>
      </c>
      <c r="G74" s="30">
        <v>2100</v>
      </c>
    </row>
    <row r="75" spans="1:7" ht="33.950000000000003" customHeight="1" x14ac:dyDescent="0.25">
      <c r="A75" s="25">
        <v>46008</v>
      </c>
      <c r="B75" s="26" t="s">
        <v>148</v>
      </c>
      <c r="C75" s="26"/>
      <c r="D75" s="27"/>
      <c r="E75" s="28"/>
      <c r="F75" s="29" t="s">
        <v>169</v>
      </c>
      <c r="G75" s="30">
        <v>659.31</v>
      </c>
    </row>
    <row r="76" spans="1:7" ht="33.950000000000003" customHeight="1" x14ac:dyDescent="0.25">
      <c r="A76" s="25">
        <v>46008</v>
      </c>
      <c r="B76" s="26" t="s">
        <v>149</v>
      </c>
      <c r="C76" s="26"/>
      <c r="D76" s="27"/>
      <c r="E76" s="28"/>
      <c r="F76" s="29" t="s">
        <v>226</v>
      </c>
      <c r="G76" s="30">
        <v>531</v>
      </c>
    </row>
    <row r="77" spans="1:7" ht="33.950000000000003" customHeight="1" x14ac:dyDescent="0.25">
      <c r="A77" s="25">
        <v>46008</v>
      </c>
      <c r="B77" s="26" t="s">
        <v>150</v>
      </c>
      <c r="C77" s="26" t="s">
        <v>151</v>
      </c>
      <c r="D77" s="27">
        <v>11993410316</v>
      </c>
      <c r="E77" s="28" t="s">
        <v>12</v>
      </c>
      <c r="F77" s="29" t="s">
        <v>80</v>
      </c>
      <c r="G77" s="30">
        <v>411.82</v>
      </c>
    </row>
    <row r="78" spans="1:7" ht="33.950000000000003" customHeight="1" x14ac:dyDescent="0.25">
      <c r="A78" s="25">
        <v>46008</v>
      </c>
      <c r="B78" s="26" t="s">
        <v>216</v>
      </c>
      <c r="C78" s="26" t="s">
        <v>152</v>
      </c>
      <c r="D78" s="27">
        <v>44116049690</v>
      </c>
      <c r="E78" s="28" t="s">
        <v>153</v>
      </c>
      <c r="F78" s="29" t="s">
        <v>154</v>
      </c>
      <c r="G78" s="30">
        <v>1732.5</v>
      </c>
    </row>
    <row r="79" spans="1:7" ht="33.950000000000003" customHeight="1" x14ac:dyDescent="0.25">
      <c r="A79" s="25">
        <v>46008</v>
      </c>
      <c r="B79" s="26" t="s">
        <v>155</v>
      </c>
      <c r="C79" s="26" t="s">
        <v>156</v>
      </c>
      <c r="D79" s="27">
        <v>75915065437</v>
      </c>
      <c r="E79" s="28" t="s">
        <v>60</v>
      </c>
      <c r="F79" s="29" t="s">
        <v>80</v>
      </c>
      <c r="G79" s="30">
        <v>3150</v>
      </c>
    </row>
    <row r="80" spans="1:7" ht="33.950000000000003" customHeight="1" x14ac:dyDescent="0.25">
      <c r="A80" s="25">
        <v>46008</v>
      </c>
      <c r="B80" s="26" t="s">
        <v>157</v>
      </c>
      <c r="C80" s="26" t="s">
        <v>137</v>
      </c>
      <c r="D80" s="27">
        <v>62226620908</v>
      </c>
      <c r="E80" s="28" t="s">
        <v>60</v>
      </c>
      <c r="F80" s="29" t="s">
        <v>76</v>
      </c>
      <c r="G80" s="30">
        <v>112.89</v>
      </c>
    </row>
    <row r="81" spans="1:7" ht="33.950000000000003" customHeight="1" x14ac:dyDescent="0.25">
      <c r="A81" s="25">
        <v>46008</v>
      </c>
      <c r="B81" s="26" t="s">
        <v>158</v>
      </c>
      <c r="C81" s="26" t="s">
        <v>137</v>
      </c>
      <c r="D81" s="27">
        <v>62226620908</v>
      </c>
      <c r="E81" s="28" t="s">
        <v>60</v>
      </c>
      <c r="F81" s="29" t="s">
        <v>76</v>
      </c>
      <c r="G81" s="30">
        <v>99.65</v>
      </c>
    </row>
    <row r="82" spans="1:7" ht="33.950000000000003" customHeight="1" x14ac:dyDescent="0.25">
      <c r="A82" s="25">
        <v>46008</v>
      </c>
      <c r="B82" s="26" t="s">
        <v>159</v>
      </c>
      <c r="C82" s="26" t="s">
        <v>137</v>
      </c>
      <c r="D82" s="27">
        <v>62226620908</v>
      </c>
      <c r="E82" s="28" t="s">
        <v>60</v>
      </c>
      <c r="F82" s="29" t="s">
        <v>76</v>
      </c>
      <c r="G82" s="30">
        <v>70.38</v>
      </c>
    </row>
    <row r="83" spans="1:7" ht="33.950000000000003" customHeight="1" x14ac:dyDescent="0.25">
      <c r="A83" s="25">
        <v>46008</v>
      </c>
      <c r="B83" s="26" t="s">
        <v>160</v>
      </c>
      <c r="C83" s="26" t="s">
        <v>161</v>
      </c>
      <c r="D83" s="27">
        <v>62191452658</v>
      </c>
      <c r="E83" s="28" t="s">
        <v>12</v>
      </c>
      <c r="F83" s="29" t="s">
        <v>25</v>
      </c>
      <c r="G83" s="30">
        <v>444.18</v>
      </c>
    </row>
    <row r="84" spans="1:7" ht="33.950000000000003" customHeight="1" x14ac:dyDescent="0.25">
      <c r="A84" s="25">
        <v>46008</v>
      </c>
      <c r="B84" s="26" t="s">
        <v>162</v>
      </c>
      <c r="C84" s="26" t="s">
        <v>163</v>
      </c>
      <c r="D84" s="27">
        <v>80947211460</v>
      </c>
      <c r="E84" s="28" t="s">
        <v>164</v>
      </c>
      <c r="F84" s="29" t="s">
        <v>88</v>
      </c>
      <c r="G84" s="30">
        <v>125</v>
      </c>
    </row>
    <row r="85" spans="1:7" ht="33.950000000000003" customHeight="1" x14ac:dyDescent="0.25">
      <c r="A85" s="25">
        <v>46008</v>
      </c>
      <c r="B85" s="26" t="s">
        <v>165</v>
      </c>
      <c r="C85" s="26" t="s">
        <v>166</v>
      </c>
      <c r="D85" s="27">
        <v>80627693538</v>
      </c>
      <c r="E85" s="28" t="s">
        <v>60</v>
      </c>
      <c r="F85" s="29" t="s">
        <v>98</v>
      </c>
      <c r="G85" s="30">
        <v>260.91000000000003</v>
      </c>
    </row>
    <row r="86" spans="1:7" ht="33.950000000000003" customHeight="1" x14ac:dyDescent="0.25">
      <c r="A86" s="25">
        <v>46010</v>
      </c>
      <c r="B86" s="26" t="s">
        <v>167</v>
      </c>
      <c r="C86" s="26"/>
      <c r="D86" s="27"/>
      <c r="E86" s="28"/>
      <c r="F86" s="29" t="s">
        <v>169</v>
      </c>
      <c r="G86" s="30">
        <v>27941.02</v>
      </c>
    </row>
    <row r="87" spans="1:7" ht="33.950000000000003" customHeight="1" x14ac:dyDescent="0.25">
      <c r="A87" s="25">
        <v>46010</v>
      </c>
      <c r="B87" s="26" t="s">
        <v>168</v>
      </c>
      <c r="C87" s="26"/>
      <c r="D87" s="27"/>
      <c r="E87" s="28"/>
      <c r="F87" s="29" t="s">
        <v>169</v>
      </c>
      <c r="G87" s="30">
        <v>360</v>
      </c>
    </row>
    <row r="88" spans="1:7" ht="33.950000000000003" customHeight="1" x14ac:dyDescent="0.25">
      <c r="A88" s="25">
        <v>46013</v>
      </c>
      <c r="B88" s="26" t="s">
        <v>170</v>
      </c>
      <c r="C88" s="26" t="s">
        <v>171</v>
      </c>
      <c r="D88" s="27">
        <v>51026536351</v>
      </c>
      <c r="E88" s="28" t="s">
        <v>60</v>
      </c>
      <c r="F88" s="29" t="s">
        <v>122</v>
      </c>
      <c r="G88" s="30">
        <v>93.3</v>
      </c>
    </row>
    <row r="89" spans="1:7" ht="33.950000000000003" customHeight="1" x14ac:dyDescent="0.25">
      <c r="A89" s="25">
        <v>46013</v>
      </c>
      <c r="B89" s="26" t="s">
        <v>172</v>
      </c>
      <c r="C89" s="26" t="s">
        <v>173</v>
      </c>
      <c r="D89" s="27">
        <v>12762012664</v>
      </c>
      <c r="E89" s="28" t="s">
        <v>12</v>
      </c>
      <c r="F89" s="29" t="s">
        <v>25</v>
      </c>
      <c r="G89" s="30">
        <v>137.5</v>
      </c>
    </row>
    <row r="90" spans="1:7" ht="33.950000000000003" customHeight="1" x14ac:dyDescent="0.25">
      <c r="A90" s="25">
        <v>46013</v>
      </c>
      <c r="B90" s="26" t="s">
        <v>174</v>
      </c>
      <c r="C90" s="26" t="s">
        <v>175</v>
      </c>
      <c r="D90" s="27">
        <v>22473413844</v>
      </c>
      <c r="E90" s="28" t="s">
        <v>60</v>
      </c>
      <c r="F90" s="29" t="s">
        <v>98</v>
      </c>
      <c r="G90" s="30">
        <v>128.22999999999999</v>
      </c>
    </row>
    <row r="91" spans="1:7" ht="33.950000000000003" customHeight="1" x14ac:dyDescent="0.25">
      <c r="A91" s="25">
        <v>46013</v>
      </c>
      <c r="B91" s="26" t="s">
        <v>176</v>
      </c>
      <c r="C91" s="26" t="s">
        <v>127</v>
      </c>
      <c r="D91" s="27">
        <v>85821130368</v>
      </c>
      <c r="E91" s="28" t="s">
        <v>60</v>
      </c>
      <c r="F91" s="29" t="s">
        <v>88</v>
      </c>
      <c r="G91" s="30">
        <v>49.78</v>
      </c>
    </row>
    <row r="92" spans="1:7" ht="33.950000000000003" customHeight="1" x14ac:dyDescent="0.25">
      <c r="A92" s="25">
        <v>46013</v>
      </c>
      <c r="B92" s="26" t="s">
        <v>177</v>
      </c>
      <c r="C92" s="26" t="s">
        <v>91</v>
      </c>
      <c r="D92" s="27">
        <v>65553879500</v>
      </c>
      <c r="E92" s="28" t="s">
        <v>60</v>
      </c>
      <c r="F92" s="29" t="s">
        <v>178</v>
      </c>
      <c r="G92" s="30">
        <v>187.69</v>
      </c>
    </row>
    <row r="93" spans="1:7" ht="33.950000000000003" customHeight="1" x14ac:dyDescent="0.25">
      <c r="A93" s="25">
        <v>46013</v>
      </c>
      <c r="B93" s="26" t="s">
        <v>179</v>
      </c>
      <c r="C93" s="26" t="s">
        <v>137</v>
      </c>
      <c r="D93" s="27">
        <v>62226620908</v>
      </c>
      <c r="E93" s="28" t="s">
        <v>60</v>
      </c>
      <c r="F93" s="29" t="s">
        <v>76</v>
      </c>
      <c r="G93" s="30">
        <v>16.440000000000001</v>
      </c>
    </row>
    <row r="94" spans="1:7" ht="33.950000000000003" customHeight="1" x14ac:dyDescent="0.25">
      <c r="A94" s="25">
        <v>46013</v>
      </c>
      <c r="B94" s="26" t="s">
        <v>180</v>
      </c>
      <c r="C94" s="26" t="s">
        <v>181</v>
      </c>
      <c r="D94" s="27">
        <v>69743889073</v>
      </c>
      <c r="E94" s="28" t="s">
        <v>182</v>
      </c>
      <c r="F94" s="29" t="s">
        <v>21</v>
      </c>
      <c r="G94" s="30">
        <v>80</v>
      </c>
    </row>
    <row r="95" spans="1:7" ht="33.950000000000003" customHeight="1" x14ac:dyDescent="0.25">
      <c r="A95" s="25">
        <v>46013</v>
      </c>
      <c r="B95" s="26" t="s">
        <v>183</v>
      </c>
      <c r="C95" s="26" t="s">
        <v>95</v>
      </c>
      <c r="D95" s="27">
        <v>95803232921</v>
      </c>
      <c r="E95" s="28" t="s">
        <v>79</v>
      </c>
      <c r="F95" s="29" t="s">
        <v>29</v>
      </c>
      <c r="G95" s="30">
        <v>82.5</v>
      </c>
    </row>
    <row r="96" spans="1:7" ht="33.950000000000003" customHeight="1" x14ac:dyDescent="0.25">
      <c r="A96" s="25">
        <v>46013</v>
      </c>
      <c r="B96" s="26" t="s">
        <v>217</v>
      </c>
      <c r="C96" s="26" t="s">
        <v>184</v>
      </c>
      <c r="D96" s="27">
        <v>14630097084</v>
      </c>
      <c r="E96" s="28" t="s">
        <v>12</v>
      </c>
      <c r="F96" s="29" t="s">
        <v>115</v>
      </c>
      <c r="G96" s="30">
        <v>309.25</v>
      </c>
    </row>
    <row r="97" spans="1:11" ht="33.950000000000003" customHeight="1" x14ac:dyDescent="0.25">
      <c r="A97" s="25">
        <v>46013</v>
      </c>
      <c r="B97" s="26" t="s">
        <v>185</v>
      </c>
      <c r="C97" s="26" t="s">
        <v>146</v>
      </c>
      <c r="D97" s="27">
        <v>69101336685</v>
      </c>
      <c r="E97" s="28" t="s">
        <v>60</v>
      </c>
      <c r="F97" s="29" t="s">
        <v>98</v>
      </c>
      <c r="G97" s="30">
        <v>68.989999999999995</v>
      </c>
    </row>
    <row r="98" spans="1:11" ht="33.950000000000003" customHeight="1" x14ac:dyDescent="0.25">
      <c r="A98" s="25">
        <v>46013</v>
      </c>
      <c r="B98" s="26" t="s">
        <v>186</v>
      </c>
      <c r="C98" s="26" t="s">
        <v>146</v>
      </c>
      <c r="D98" s="27">
        <v>69101336685</v>
      </c>
      <c r="E98" s="28" t="s">
        <v>60</v>
      </c>
      <c r="F98" s="29" t="s">
        <v>98</v>
      </c>
      <c r="G98" s="30">
        <v>41.84</v>
      </c>
    </row>
    <row r="99" spans="1:11" ht="33.950000000000003" customHeight="1" x14ac:dyDescent="0.25">
      <c r="A99" s="25">
        <v>46015</v>
      </c>
      <c r="B99" s="26" t="s">
        <v>187</v>
      </c>
      <c r="C99" s="26" t="s">
        <v>188</v>
      </c>
      <c r="D99" s="27">
        <v>52186644974</v>
      </c>
      <c r="E99" s="28" t="s">
        <v>12</v>
      </c>
      <c r="F99" s="29" t="s">
        <v>189</v>
      </c>
      <c r="G99" s="30">
        <v>877.5</v>
      </c>
    </row>
    <row r="100" spans="1:11" ht="33.950000000000003" customHeight="1" x14ac:dyDescent="0.25">
      <c r="A100" s="25">
        <v>46015</v>
      </c>
      <c r="B100" s="26" t="s">
        <v>218</v>
      </c>
      <c r="C100" s="26" t="s">
        <v>190</v>
      </c>
      <c r="D100" s="27">
        <v>55218709665</v>
      </c>
      <c r="E100" s="28" t="s">
        <v>42</v>
      </c>
      <c r="F100" s="29" t="s">
        <v>154</v>
      </c>
      <c r="G100" s="30">
        <v>1795.5</v>
      </c>
    </row>
    <row r="101" spans="1:11" ht="33.950000000000003" customHeight="1" x14ac:dyDescent="0.25">
      <c r="A101" s="25">
        <v>46015</v>
      </c>
      <c r="B101" s="26" t="s">
        <v>219</v>
      </c>
      <c r="C101" s="26" t="s">
        <v>191</v>
      </c>
      <c r="D101" s="27">
        <v>73660371074</v>
      </c>
      <c r="E101" s="28" t="s">
        <v>83</v>
      </c>
      <c r="F101" s="29" t="s">
        <v>33</v>
      </c>
      <c r="G101" s="30">
        <v>8273.93</v>
      </c>
    </row>
    <row r="102" spans="1:11" ht="33.950000000000003" customHeight="1" x14ac:dyDescent="0.25">
      <c r="A102" s="25">
        <v>46015</v>
      </c>
      <c r="B102" s="26" t="s">
        <v>192</v>
      </c>
      <c r="C102" s="26" t="s">
        <v>193</v>
      </c>
      <c r="D102" s="27">
        <v>76706875460</v>
      </c>
      <c r="E102" s="28" t="s">
        <v>194</v>
      </c>
      <c r="F102" s="29" t="s">
        <v>98</v>
      </c>
      <c r="G102" s="30">
        <v>170.25</v>
      </c>
    </row>
    <row r="103" spans="1:11" ht="33.950000000000003" customHeight="1" x14ac:dyDescent="0.25">
      <c r="A103" s="25">
        <v>46015</v>
      </c>
      <c r="B103" s="26" t="s">
        <v>195</v>
      </c>
      <c r="C103" s="26" t="s">
        <v>196</v>
      </c>
      <c r="D103" s="27">
        <v>99421577215</v>
      </c>
      <c r="E103" s="28" t="s">
        <v>60</v>
      </c>
      <c r="F103" s="29" t="s">
        <v>76</v>
      </c>
      <c r="G103" s="30">
        <v>2621.6</v>
      </c>
    </row>
    <row r="104" spans="1:11" ht="33.950000000000003" customHeight="1" x14ac:dyDescent="0.25">
      <c r="A104" s="25">
        <v>46020</v>
      </c>
      <c r="B104" s="26" t="s">
        <v>220</v>
      </c>
      <c r="C104" s="26"/>
      <c r="D104" s="27"/>
      <c r="E104" s="28"/>
      <c r="F104" s="29" t="s">
        <v>204</v>
      </c>
      <c r="G104" s="30">
        <v>2378.5500000000002</v>
      </c>
    </row>
    <row r="105" spans="1:11" ht="33.950000000000003" customHeight="1" x14ac:dyDescent="0.25">
      <c r="A105" s="25">
        <v>46020</v>
      </c>
      <c r="B105" s="26" t="s">
        <v>220</v>
      </c>
      <c r="C105" s="26"/>
      <c r="D105" s="27"/>
      <c r="E105" s="28"/>
      <c r="F105" s="29" t="s">
        <v>204</v>
      </c>
      <c r="G105" s="30">
        <v>2138</v>
      </c>
      <c r="K105" s="35"/>
    </row>
    <row r="106" spans="1:11" ht="33.950000000000003" customHeight="1" x14ac:dyDescent="0.25">
      <c r="A106" s="25">
        <v>46020</v>
      </c>
      <c r="B106" s="26" t="s">
        <v>197</v>
      </c>
      <c r="C106" s="26"/>
      <c r="D106" s="27"/>
      <c r="E106" s="28"/>
      <c r="F106" s="29" t="s">
        <v>226</v>
      </c>
      <c r="G106" s="30">
        <v>725.64</v>
      </c>
    </row>
    <row r="107" spans="1:11" ht="33.950000000000003" customHeight="1" x14ac:dyDescent="0.25">
      <c r="A107" s="25">
        <v>46020</v>
      </c>
      <c r="B107" s="26" t="s">
        <v>198</v>
      </c>
      <c r="C107" s="26" t="s">
        <v>199</v>
      </c>
      <c r="D107" s="27">
        <v>458191589</v>
      </c>
      <c r="E107" s="28" t="s">
        <v>200</v>
      </c>
      <c r="F107" s="29" t="s">
        <v>33</v>
      </c>
      <c r="G107" s="30">
        <v>79.239999999999995</v>
      </c>
    </row>
    <row r="108" spans="1:11" ht="33.950000000000003" customHeight="1" x14ac:dyDescent="0.25">
      <c r="A108" s="25">
        <v>46021</v>
      </c>
      <c r="B108" s="26" t="s">
        <v>221</v>
      </c>
      <c r="C108" s="26"/>
      <c r="D108" s="27"/>
      <c r="E108" s="28"/>
      <c r="F108" s="29" t="s">
        <v>55</v>
      </c>
      <c r="G108" s="30">
        <v>270</v>
      </c>
    </row>
    <row r="109" spans="1:11" ht="33.950000000000003" customHeight="1" x14ac:dyDescent="0.25">
      <c r="A109" s="25">
        <v>46021</v>
      </c>
      <c r="B109" s="26" t="s">
        <v>201</v>
      </c>
      <c r="C109" s="26" t="s">
        <v>38</v>
      </c>
      <c r="D109" s="27">
        <v>64546066176</v>
      </c>
      <c r="E109" s="28" t="s">
        <v>39</v>
      </c>
      <c r="F109" s="29" t="s">
        <v>25</v>
      </c>
      <c r="G109" s="30">
        <v>33.31</v>
      </c>
    </row>
    <row r="110" spans="1:11" ht="33.950000000000003" customHeight="1" x14ac:dyDescent="0.25">
      <c r="A110" s="25">
        <v>46021</v>
      </c>
      <c r="B110" s="26" t="s">
        <v>202</v>
      </c>
      <c r="C110" s="26" t="s">
        <v>95</v>
      </c>
      <c r="D110" s="27">
        <v>95803232921</v>
      </c>
      <c r="E110" s="28" t="s">
        <v>79</v>
      </c>
      <c r="F110" s="29" t="s">
        <v>25</v>
      </c>
      <c r="G110" s="30">
        <v>48.01</v>
      </c>
    </row>
    <row r="111" spans="1:11" ht="33.950000000000003" customHeight="1" x14ac:dyDescent="0.25">
      <c r="A111" s="25">
        <v>46021</v>
      </c>
      <c r="B111" s="26" t="s">
        <v>222</v>
      </c>
      <c r="C111" s="26" t="s">
        <v>203</v>
      </c>
      <c r="D111" s="27">
        <v>75780877581</v>
      </c>
      <c r="E111" s="28" t="s">
        <v>60</v>
      </c>
      <c r="F111" s="29" t="s">
        <v>204</v>
      </c>
      <c r="G111" s="30">
        <v>50</v>
      </c>
    </row>
    <row r="112" spans="1:11" ht="33.950000000000003" customHeight="1" x14ac:dyDescent="0.25">
      <c r="A112" s="25">
        <v>46022</v>
      </c>
      <c r="B112" s="26" t="s">
        <v>205</v>
      </c>
      <c r="C112" s="26"/>
      <c r="D112" s="27"/>
      <c r="E112" s="28"/>
      <c r="F112" s="29" t="s">
        <v>169</v>
      </c>
      <c r="G112" s="30">
        <v>387.38</v>
      </c>
    </row>
    <row r="113" spans="1:7" ht="33.950000000000003" customHeight="1" x14ac:dyDescent="0.25">
      <c r="A113" s="25">
        <v>46022</v>
      </c>
      <c r="B113" s="26" t="s">
        <v>206</v>
      </c>
      <c r="C113" s="26" t="s">
        <v>63</v>
      </c>
      <c r="D113" s="27">
        <v>93866827970</v>
      </c>
      <c r="E113" s="28" t="s">
        <v>64</v>
      </c>
      <c r="F113" s="29" t="s">
        <v>33</v>
      </c>
      <c r="G113" s="30">
        <v>13.76</v>
      </c>
    </row>
    <row r="114" spans="1:7" ht="33.950000000000003" customHeight="1" x14ac:dyDescent="0.25">
      <c r="A114" s="25">
        <v>46022</v>
      </c>
      <c r="B114" s="26" t="s">
        <v>207</v>
      </c>
      <c r="C114" s="26" t="s">
        <v>208</v>
      </c>
      <c r="D114" s="27">
        <v>85443383123</v>
      </c>
      <c r="E114" s="28" t="s">
        <v>12</v>
      </c>
      <c r="F114" s="29" t="s">
        <v>125</v>
      </c>
      <c r="G114" s="30">
        <v>1537.7</v>
      </c>
    </row>
    <row r="115" spans="1:7" ht="33.950000000000003" customHeight="1" x14ac:dyDescent="0.25">
      <c r="A115" s="25">
        <v>46022</v>
      </c>
      <c r="B115" s="26" t="s">
        <v>209</v>
      </c>
      <c r="C115" s="26" t="s">
        <v>74</v>
      </c>
      <c r="D115" s="27">
        <v>62541263576</v>
      </c>
      <c r="E115" s="28" t="s">
        <v>75</v>
      </c>
      <c r="F115" s="29" t="s">
        <v>76</v>
      </c>
      <c r="G115" s="30">
        <v>592</v>
      </c>
    </row>
    <row r="116" spans="1:7" ht="33.950000000000003" customHeight="1" x14ac:dyDescent="0.25">
      <c r="A116" s="25"/>
      <c r="B116" s="26"/>
      <c r="C116" s="26"/>
      <c r="D116" s="27"/>
      <c r="E116" s="28"/>
      <c r="F116" s="29" t="s">
        <v>210</v>
      </c>
      <c r="G116" s="30">
        <f>SUM(G7:G115)</f>
        <v>343825.23000000016</v>
      </c>
    </row>
  </sheetData>
  <sheetProtection selectLockedCells="1"/>
  <mergeCells count="4">
    <mergeCell ref="A1:G1"/>
    <mergeCell ref="F2:G2"/>
    <mergeCell ref="A4:G5"/>
    <mergeCell ref="B2:C2"/>
  </mergeCells>
  <phoneticPr fontId="2" type="noConversion"/>
  <conditionalFormatting sqref="A7:F116">
    <cfRule type="expression" dxfId="2" priority="30">
      <formula>MOD(ROW(),2)=0</formula>
    </cfRule>
  </conditionalFormatting>
  <conditionalFormatting sqref="G7:G116">
    <cfRule type="expression" dxfId="1" priority="27">
      <formula>MOD(ROW(),2)=0</formula>
    </cfRule>
    <cfRule type="expression" dxfId="0" priority="28">
      <formula>MOD(ROW(),2)=1</formula>
    </cfRule>
  </conditionalFormatting>
  <printOptions horizontalCentered="1"/>
  <pageMargins left="0.51181102362204722" right="0.51181102362204722" top="0.47244094488188981" bottom="0.47244094488188981" header="0.31496062992125984" footer="0.31496062992125984"/>
  <pageSetup paperSize="9" scale="57" fitToHeight="0" orientation="portrait" horizontalDpi="300" verticalDpi="300" r:id="rId1"/>
  <headerFooter alignWithMargins="0">
    <oddFooter>&amp;CStranica &amp;P od &amp;N</oddFooter>
    <firstHeader>&amp;C&amp;P</first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JAVNA OBJAVA INFORMACIJA</vt:lpstr>
      <vt:lpstr>'JAVNA OBJAVA INFORMACIJA'!Ispis_naslova</vt:lpstr>
    </vt:vector>
  </TitlesOfParts>
  <Company>BLINK INFO d.o.o.;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BLINK INFO d.o.o.</dc:creator>
  <cp:lastModifiedBy>Lea</cp:lastModifiedBy>
  <cp:lastPrinted>2024-02-17T07:20:57Z</cp:lastPrinted>
  <dcterms:created xsi:type="dcterms:W3CDTF">2016-11-01T03:33:07Z</dcterms:created>
  <dcterms:modified xsi:type="dcterms:W3CDTF">2026-01-20T09:30:59Z</dcterms:modified>
  <cp:version>1.0</cp:version>
</cp:coreProperties>
</file>